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<sst xmlns="http://schemas.openxmlformats.org/spreadsheetml/2006/main" count="43" uniqueCount="29">
  <si>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Votes</t>
  </si>
  <si>
    <t>Write In Votes</t>
  </si>
  <si>
    <t xml:space="preserve">            JUDICIAL</t>
  </si>
  <si>
    <t xml:space="preserve">                   District 4                   </t>
  </si>
  <si>
    <t xml:space="preserve">          MUNICIPAL          </t>
  </si>
  <si>
    <t xml:space="preserve">   SCHOOL DISTRICT  </t>
  </si>
  <si>
    <t xml:space="preserve">    River Valley School District    </t>
  </si>
  <si>
    <t xml:space="preserve">        Court of Appeals Judge,     </t>
  </si>
  <si>
    <t xml:space="preserve">  Justice of the Supreme Court     </t>
  </si>
  <si>
    <t>David T. Prosser, Jr.</t>
  </si>
  <si>
    <t>Joanne F. Kloppenburg</t>
  </si>
  <si>
    <t>Paul B. Higginbotham</t>
  </si>
  <si>
    <t xml:space="preserve">            Village President           </t>
  </si>
  <si>
    <t>Eugene Hausner</t>
  </si>
  <si>
    <t xml:space="preserve">             Village Trustee     </t>
  </si>
  <si>
    <t>Nicholas Liegel</t>
  </si>
  <si>
    <t>Norm Miller</t>
  </si>
  <si>
    <t>Vern Demers</t>
  </si>
  <si>
    <t>Joel Marcus</t>
  </si>
  <si>
    <t xml:space="preserve"> School Board Member Area #1</t>
  </si>
  <si>
    <t>Paula Caraway</t>
  </si>
  <si>
    <t xml:space="preserve"> School Board Member Area #2</t>
  </si>
  <si>
    <t>Deborah A. Nelson</t>
  </si>
  <si>
    <t xml:space="preserve"> School Board Member Area #4</t>
  </si>
  <si>
    <t>Debbie Peach</t>
  </si>
  <si>
    <r>
      <rPr>
        <b/>
        <sz val="14"/>
        <rFont val="Arial"/>
        <family val="2"/>
      </rPr>
      <t xml:space="preserve">   **</t>
    </r>
    <r>
      <rPr>
        <sz val="14"/>
        <rFont val="Arial"/>
        <family val="2"/>
      </rPr>
      <t>Results are considered unofficial until Sauk County Confirms Count</t>
    </r>
    <r>
      <rPr>
        <b/>
        <sz val="14"/>
        <rFont val="Arial"/>
        <family val="2"/>
      </rPr>
      <t>**</t>
    </r>
  </si>
  <si>
    <t xml:space="preserve">                        April 5, 2011 Spring Election Results</t>
  </si>
  <si>
    <t xml:space="preserve">                Wards 1 &amp; 2</t>
  </si>
  <si>
    <r>
      <t xml:space="preserve">       </t>
    </r>
    <r>
      <rPr>
        <b/>
        <sz val="18"/>
        <rFont val="Arial"/>
        <family val="2"/>
      </rPr>
      <t>Village of Spring Green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</si>
</sst>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</numFmts>
  <fonts count="4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0"/>
  <sheetViews>
    <sheetView tabSelected="1" zoomScalePageLayoutView="0" workbookViewId="0" topLeftCell="A7">
      <selection activeCell="G24" sqref="G24"/>
    </sheetView>
  </sheetViews>
  <sheetFormatPr defaultColWidth="9.140625" defaultRowHeight="12.75"/>
  <cols>
    <col min="1" max="1" width="5.28125" style="0" customWidth="1"/>
    <col min="2" max="2" width="20.8515625" style="0" customWidth="1"/>
    <col min="4" max="4" width="20.8515625" style="0" customWidth="1"/>
    <col min="6" max="6" width="20.8515625" style="0" customWidth="1"/>
    <col min="7" max="7" width="9.140625" style="14" customWidth="1"/>
    <col min="8" max="8" width="5.8515625" style="0" customWidth="1"/>
    <col min="11" max="11" width="23.28125" style="0" customWidth="1"/>
  </cols>
  <sheetData>
    <row r="3" spans="3:6" ht="23.25">
      <c r="C3" s="27" t="s">
        <v>28</v>
      </c>
      <c r="D3" s="27"/>
      <c r="E3" s="27"/>
      <c r="F3" s="6"/>
    </row>
    <row r="4" spans="3:7" ht="20.25">
      <c r="C4" s="28" t="s">
        <v>27</v>
      </c>
      <c r="D4" s="28"/>
      <c r="E4" s="28"/>
      <c r="F4" s="28"/>
      <c r="G4" s="15"/>
    </row>
    <row r="5" spans="2:7" ht="20.25">
      <c r="B5" s="28" t="s">
        <v>26</v>
      </c>
      <c r="C5" s="28"/>
      <c r="D5" s="28"/>
      <c r="E5" s="28"/>
      <c r="F5" s="28"/>
      <c r="G5" s="15"/>
    </row>
    <row r="6" spans="2:8" ht="18">
      <c r="B6" s="2" t="s">
        <v>25</v>
      </c>
      <c r="C6" s="2"/>
      <c r="D6" s="2"/>
      <c r="E6" s="2"/>
      <c r="F6" s="2"/>
      <c r="G6" s="29"/>
      <c r="H6" s="30"/>
    </row>
    <row r="7" spans="2:8" ht="18">
      <c r="B7" s="2"/>
      <c r="C7" s="2"/>
      <c r="D7" s="2"/>
      <c r="E7" s="2"/>
      <c r="F7" s="2"/>
      <c r="G7" s="29"/>
      <c r="H7" s="30"/>
    </row>
    <row r="8" ht="15.75" thickBot="1">
      <c r="H8" s="3"/>
    </row>
    <row r="9" spans="2:8" ht="18.75" thickBot="1">
      <c r="B9" s="23" t="s">
        <v>2</v>
      </c>
      <c r="C9" s="16"/>
      <c r="D9" s="26" t="s">
        <v>4</v>
      </c>
      <c r="E9" s="16"/>
      <c r="F9" s="26" t="s">
        <v>5</v>
      </c>
      <c r="G9" s="16"/>
      <c r="H9" s="3"/>
    </row>
    <row r="10" spans="2:8" ht="15">
      <c r="B10" s="22" t="s">
        <v>8</v>
      </c>
      <c r="C10" s="19"/>
      <c r="D10" s="8" t="s">
        <v>12</v>
      </c>
      <c r="E10" s="19"/>
      <c r="F10" s="8" t="s">
        <v>6</v>
      </c>
      <c r="G10" s="17"/>
      <c r="H10" s="3"/>
    </row>
    <row r="11" spans="2:8" ht="15">
      <c r="B11" s="24"/>
      <c r="C11" s="19"/>
      <c r="D11" s="11"/>
      <c r="E11" s="9" t="s">
        <v>0</v>
      </c>
      <c r="F11" s="8" t="s">
        <v>19</v>
      </c>
      <c r="G11" s="17"/>
      <c r="H11" s="3"/>
    </row>
    <row r="12" spans="2:8" ht="15">
      <c r="B12" s="4"/>
      <c r="C12" s="25" t="s">
        <v>0</v>
      </c>
      <c r="D12" s="4" t="s">
        <v>13</v>
      </c>
      <c r="E12" s="17">
        <f>117+338</f>
        <v>455</v>
      </c>
      <c r="F12" s="4"/>
      <c r="G12" s="9" t="s">
        <v>0</v>
      </c>
      <c r="H12" s="3"/>
    </row>
    <row r="13" spans="2:8" ht="15.75" thickBot="1">
      <c r="B13" s="4" t="s">
        <v>9</v>
      </c>
      <c r="C13" s="17">
        <f>49+149</f>
        <v>198</v>
      </c>
      <c r="D13" s="5" t="s">
        <v>1</v>
      </c>
      <c r="E13" s="20">
        <f>2+3</f>
        <v>5</v>
      </c>
      <c r="F13" s="11" t="s">
        <v>20</v>
      </c>
      <c r="G13" s="17">
        <f>115+320</f>
        <v>435</v>
      </c>
      <c r="H13" s="3"/>
    </row>
    <row r="14" spans="2:8" ht="15">
      <c r="B14" s="4" t="s">
        <v>10</v>
      </c>
      <c r="C14" s="17">
        <f>97+279</f>
        <v>376</v>
      </c>
      <c r="D14" s="10" t="s">
        <v>14</v>
      </c>
      <c r="E14" s="19"/>
      <c r="F14" s="13" t="s">
        <v>1</v>
      </c>
      <c r="G14" s="18">
        <f>2+1</f>
        <v>3</v>
      </c>
      <c r="H14" s="3"/>
    </row>
    <row r="15" spans="2:7" ht="15" customHeight="1">
      <c r="B15" s="12" t="s">
        <v>1</v>
      </c>
      <c r="C15" s="18">
        <v>0</v>
      </c>
      <c r="D15" s="8"/>
      <c r="E15" s="9" t="s">
        <v>0</v>
      </c>
      <c r="F15" s="8" t="s">
        <v>6</v>
      </c>
      <c r="G15" s="17"/>
    </row>
    <row r="16" spans="2:7" ht="15" customHeight="1">
      <c r="B16" s="22" t="s">
        <v>7</v>
      </c>
      <c r="C16" s="19"/>
      <c r="D16" s="4" t="s">
        <v>15</v>
      </c>
      <c r="E16" s="19">
        <f>70+185</f>
        <v>255</v>
      </c>
      <c r="F16" s="8" t="s">
        <v>21</v>
      </c>
      <c r="G16" s="17"/>
    </row>
    <row r="17" spans="2:7" ht="15" customHeight="1">
      <c r="B17" s="24" t="s">
        <v>3</v>
      </c>
      <c r="C17" s="19"/>
      <c r="D17" s="4" t="s">
        <v>16</v>
      </c>
      <c r="E17" s="19">
        <f>93+252</f>
        <v>345</v>
      </c>
      <c r="F17" s="4"/>
      <c r="G17" s="9" t="s">
        <v>0</v>
      </c>
    </row>
    <row r="18" spans="2:7" ht="15" customHeight="1">
      <c r="B18" s="4"/>
      <c r="C18" s="25" t="s">
        <v>0</v>
      </c>
      <c r="D18" s="4" t="s">
        <v>17</v>
      </c>
      <c r="E18" s="19">
        <f>65+195</f>
        <v>260</v>
      </c>
      <c r="F18" s="11" t="s">
        <v>22</v>
      </c>
      <c r="G18" s="17">
        <f>113+296</f>
        <v>409</v>
      </c>
    </row>
    <row r="19" spans="2:7" ht="15" customHeight="1">
      <c r="B19" s="4" t="s">
        <v>11</v>
      </c>
      <c r="C19" s="17">
        <f>100+276</f>
        <v>376</v>
      </c>
      <c r="D19" s="4" t="s">
        <v>18</v>
      </c>
      <c r="E19" s="17">
        <f>99+314</f>
        <v>413</v>
      </c>
      <c r="F19" s="13" t="s">
        <v>1</v>
      </c>
      <c r="G19" s="18">
        <f>0+3</f>
        <v>3</v>
      </c>
    </row>
    <row r="20" spans="2:7" s="1" customFormat="1" ht="18" customHeight="1" thickBot="1">
      <c r="B20" s="5" t="s">
        <v>1</v>
      </c>
      <c r="C20" s="20">
        <v>2</v>
      </c>
      <c r="D20" s="5" t="s">
        <v>1</v>
      </c>
      <c r="E20" s="20">
        <f>2+9</f>
        <v>11</v>
      </c>
      <c r="F20" s="8" t="s">
        <v>6</v>
      </c>
      <c r="G20" s="17"/>
    </row>
    <row r="21" spans="2:11" ht="18">
      <c r="B21" s="31"/>
      <c r="C21" s="32"/>
      <c r="F21" s="8" t="s">
        <v>23</v>
      </c>
      <c r="G21" s="17"/>
      <c r="H21" s="1"/>
      <c r="I21" s="1"/>
      <c r="J21" s="1"/>
      <c r="K21" s="1"/>
    </row>
    <row r="22" spans="2:11" ht="15" customHeight="1">
      <c r="B22" s="33"/>
      <c r="C22" s="32"/>
      <c r="F22" s="4"/>
      <c r="G22" s="9" t="s">
        <v>0</v>
      </c>
      <c r="H22" s="1"/>
      <c r="I22" s="1"/>
      <c r="J22" s="1"/>
      <c r="K22" s="1"/>
    </row>
    <row r="23" spans="2:11" ht="15" customHeight="1">
      <c r="B23" s="34"/>
      <c r="C23" s="35"/>
      <c r="F23" s="4" t="s">
        <v>24</v>
      </c>
      <c r="G23" s="19">
        <f>107+278</f>
        <v>385</v>
      </c>
      <c r="H23" s="1"/>
      <c r="I23" s="1"/>
      <c r="J23" s="1"/>
      <c r="K23" s="1"/>
    </row>
    <row r="24" spans="2:11" ht="15" customHeight="1" thickBot="1">
      <c r="B24" s="34"/>
      <c r="C24" s="32"/>
      <c r="F24" s="36" t="s">
        <v>1</v>
      </c>
      <c r="G24" s="20">
        <f>0+7</f>
        <v>7</v>
      </c>
      <c r="H24" s="1"/>
      <c r="I24" s="1"/>
      <c r="J24" s="1"/>
      <c r="K24" s="1"/>
    </row>
    <row r="25" spans="2:11" ht="15" customHeight="1">
      <c r="B25" s="34"/>
      <c r="C25" s="32"/>
      <c r="H25" s="1"/>
      <c r="I25" s="1"/>
      <c r="J25" s="1"/>
      <c r="K25" s="1"/>
    </row>
    <row r="26" spans="8:11" ht="18" customHeight="1">
      <c r="H26" s="1"/>
      <c r="I26" s="1"/>
      <c r="J26" s="1"/>
      <c r="K26" s="1"/>
    </row>
    <row r="27" spans="8:11" ht="12.75">
      <c r="H27" s="1"/>
      <c r="I27" s="1"/>
      <c r="J27" s="1"/>
      <c r="K27" s="1"/>
    </row>
    <row r="28" spans="8:11" ht="15" customHeight="1">
      <c r="H28" s="1"/>
      <c r="I28" s="1"/>
      <c r="J28" s="1"/>
      <c r="K28" s="1"/>
    </row>
    <row r="29" spans="8:11" ht="15" customHeight="1">
      <c r="H29" s="1"/>
      <c r="I29" s="1"/>
      <c r="J29" s="1"/>
      <c r="K29" s="1"/>
    </row>
    <row r="30" spans="8:11" ht="15" customHeight="1">
      <c r="H30" s="1"/>
      <c r="I30" s="1"/>
      <c r="J30" s="1"/>
      <c r="K30" s="1"/>
    </row>
    <row r="31" spans="4:11" ht="15" customHeight="1">
      <c r="D31" s="1"/>
      <c r="E31" s="1"/>
      <c r="H31" s="1"/>
      <c r="I31" s="1"/>
      <c r="J31" s="1"/>
      <c r="K31" s="1"/>
    </row>
    <row r="32" spans="4:7" s="1" customFormat="1" ht="15" customHeight="1">
      <c r="D32"/>
      <c r="E32"/>
      <c r="F32"/>
      <c r="G32" s="14"/>
    </row>
    <row r="33" spans="6:8" ht="15" customHeight="1">
      <c r="F33" s="1"/>
      <c r="G33" s="1"/>
      <c r="H33" s="1"/>
    </row>
    <row r="34" ht="15" customHeight="1">
      <c r="H34" s="1"/>
    </row>
    <row r="35" ht="15" customHeight="1">
      <c r="H35" s="1"/>
    </row>
    <row r="36" ht="15" customHeight="1">
      <c r="H36" s="1"/>
    </row>
    <row r="37" ht="15" customHeight="1">
      <c r="H37" s="1"/>
    </row>
    <row r="38" ht="15" customHeight="1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spans="6:8" ht="15.75">
      <c r="F55" s="7"/>
      <c r="G55" s="21"/>
      <c r="H55" s="1"/>
    </row>
    <row r="56" spans="6:8" ht="12.75">
      <c r="F56" s="1"/>
      <c r="G56" s="21"/>
      <c r="H56" s="1"/>
    </row>
    <row r="57" spans="6:8" ht="12.75">
      <c r="F57" s="1"/>
      <c r="G57" s="21"/>
      <c r="H57" s="1"/>
    </row>
    <row r="58" spans="6:7" ht="12.75">
      <c r="F58" s="1"/>
      <c r="G58" s="21"/>
    </row>
    <row r="59" spans="6:7" ht="12.75">
      <c r="F59" s="1"/>
      <c r="G59" s="21"/>
    </row>
    <row r="60" spans="6:7" ht="12.75">
      <c r="F60" s="1"/>
      <c r="G60" s="21"/>
    </row>
  </sheetData>
  <sheetProtection/>
  <printOptions/>
  <pageMargins left="0.25" right="0.25" top="0.25" bottom="0.2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Smigielski, Village Administrator</dc:creator>
  <cp:keywords/>
  <dc:description/>
  <cp:lastModifiedBy>Village of Spring Green</cp:lastModifiedBy>
  <cp:lastPrinted>2011-04-06T02:26:54Z</cp:lastPrinted>
  <dcterms:created xsi:type="dcterms:W3CDTF">2003-03-31T19:51:28Z</dcterms:created>
  <dcterms:modified xsi:type="dcterms:W3CDTF">2011-04-06T02:27:07Z</dcterms:modified>
  <cp:category/>
  <cp:version/>
  <cp:contentType/>
  <cp:contentStatus/>
</cp:coreProperties>
</file>